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 l="1"/>
  <c r="F60" i="1" l="1"/>
  <c r="F25" i="1"/>
  <c r="F24" i="1"/>
  <c r="F23" i="1" l="1"/>
  <c r="F22" i="1"/>
  <c r="F21" i="1"/>
  <c r="F20" i="1"/>
  <c r="F1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6" i="1"/>
  <c r="F27" i="1"/>
  <c r="F78" i="1" l="1"/>
  <c r="F74" i="1"/>
  <c r="F75" i="1"/>
  <c r="F76" i="1"/>
  <c r="F77" i="1"/>
  <c r="F79" i="1"/>
  <c r="F28" i="1" l="1"/>
  <c r="F29" i="1"/>
  <c r="F30" i="1"/>
  <c r="F31" i="1"/>
  <c r="F32" i="1"/>
  <c r="F33" i="1"/>
  <c r="F34" i="1"/>
  <c r="F35" i="1"/>
  <c r="F36" i="1"/>
  <c r="F37" i="1"/>
  <c r="F38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80" i="1"/>
  <c r="F81" i="1"/>
  <c r="F82" i="1"/>
  <c r="F83" i="1"/>
  <c r="F84" i="1"/>
  <c r="F85" i="1"/>
  <c r="F86" i="1"/>
  <c r="F87" i="1"/>
  <c r="F88" i="1" l="1"/>
  <c r="F89" i="1" s="1"/>
  <c r="F90" i="1" s="1"/>
</calcChain>
</file>

<file path=xl/sharedStrings.xml><?xml version="1.0" encoding="utf-8"?>
<sst xmlns="http://schemas.openxmlformats.org/spreadsheetml/2006/main" count="103" uniqueCount="103">
  <si>
    <t>Заказчик:                                                 Телефон:</t>
  </si>
  <si>
    <t>Банкетное предложение</t>
  </si>
  <si>
    <t>Наименование</t>
  </si>
  <si>
    <t>Ассортимент</t>
  </si>
  <si>
    <t>Кол-во</t>
  </si>
  <si>
    <t>Выход(г.)</t>
  </si>
  <si>
    <t>Дата                                                          Время начала банкета:</t>
  </si>
  <si>
    <t>Холодные закуски</t>
  </si>
  <si>
    <t>Ассорти мясное  (Буженина, язык говяжий отварной, ростбиф, куриный рулет)</t>
  </si>
  <si>
    <t>Ассорти рыбное (Лосось, масляная рыба, форель х/к, кальмар копченый, икра летучей рыбы, маслины, лимон)</t>
  </si>
  <si>
    <t>Антипасти (Пармская ветчина, говядина копченая, рулетики из ветчины, колбаса с/к, маслины)</t>
  </si>
  <si>
    <t>Домашние маринады (патисоны маринованные, капуста квашеная, морковь пряная, корнишоны, черри, маринованный чеснок)</t>
  </si>
  <si>
    <t>"Грибное лукошко" (Маслята, опята, грузди с запеченым картофелем и маринованным луком)</t>
  </si>
  <si>
    <t>Блинные рулетики с лососем и огурцом</t>
  </si>
  <si>
    <t>Сельдь с картофелем и маринованным луком</t>
  </si>
  <si>
    <t>Баклажанные рулетики с сыром, чесноком и орехом</t>
  </si>
  <si>
    <t>Карпачо из лосося с рукколой и пармезаном</t>
  </si>
  <si>
    <t>Карпачо из телятины в азиатском стиле</t>
  </si>
  <si>
    <t>Салаты</t>
  </si>
  <si>
    <t xml:space="preserve">Цезарь с цыпленком </t>
  </si>
  <si>
    <t xml:space="preserve">Цезарь с креветками </t>
  </si>
  <si>
    <t>Греческий салат</t>
  </si>
  <si>
    <t>Оливье с говяжим языком</t>
  </si>
  <si>
    <t xml:space="preserve">Оливье с подкопченным лососем </t>
  </si>
  <si>
    <t xml:space="preserve">Салат охотничий с томленой телятиной, грибами и ароматным маслом </t>
  </si>
  <si>
    <t>Итальянский салат с беконом и яйцом пашот</t>
  </si>
  <si>
    <t>Салат с печеным перцем и цыпленком и кредровыми орешками</t>
  </si>
  <si>
    <t>Салат с норвежским лососем и цитрусом</t>
  </si>
  <si>
    <t xml:space="preserve">Салат азиатский с лососем </t>
  </si>
  <si>
    <t>Сельдь под шубой</t>
  </si>
  <si>
    <t>"Мимоза" с тунцом</t>
  </si>
  <si>
    <t>Щука фаршированная</t>
  </si>
  <si>
    <t>Судак фаршированный</t>
  </si>
  <si>
    <t>Горячая закуска</t>
  </si>
  <si>
    <t>Пирожки слоеные с капустой</t>
  </si>
  <si>
    <t>Пирожки слоеные с курицей и грибами</t>
  </si>
  <si>
    <t>Пирожки слоеные с картофелем и грибами</t>
  </si>
  <si>
    <t>Шашлычок из свининой шеи в кисло-сладком соусе</t>
  </si>
  <si>
    <t>Шашлычок из цыпленка в соусе тирияки</t>
  </si>
  <si>
    <t xml:space="preserve">Жульен с курицей и грибами </t>
  </si>
  <si>
    <t>Тигровые креветки жареные в беконе</t>
  </si>
  <si>
    <t>Запеченый сыр с томатами оливковым маслом и прованскими травами</t>
  </si>
  <si>
    <t>Горячее блюда</t>
  </si>
  <si>
    <t>Филе речного судака в соусе дижон</t>
  </si>
  <si>
    <t xml:space="preserve">Стейк из лосося </t>
  </si>
  <si>
    <t>Форель 1 шт с тимьяном и апельсином</t>
  </si>
  <si>
    <t>Медальоны из свинины в беконе</t>
  </si>
  <si>
    <t>Ростбиф из телятины с цитрусовым соусом</t>
  </si>
  <si>
    <t xml:space="preserve">Стейк из мраморной говядины </t>
  </si>
  <si>
    <t>Филе куриное на гриле с соусом из итальянских томатов и базилика</t>
  </si>
  <si>
    <t>Рулет куриный со шпинатом</t>
  </si>
  <si>
    <t>Свиной стейк на кости</t>
  </si>
  <si>
    <t>Гарниры</t>
  </si>
  <si>
    <t xml:space="preserve">Картофель запеченный с розмарином </t>
  </si>
  <si>
    <t>Картофельные шарики фри</t>
  </si>
  <si>
    <t>Свежие овощи с базиликовой заправкой</t>
  </si>
  <si>
    <t xml:space="preserve">Овощи гриль </t>
  </si>
  <si>
    <t>Хлеб</t>
  </si>
  <si>
    <t>Хлебная корзинка</t>
  </si>
  <si>
    <t>Напитки</t>
  </si>
  <si>
    <t xml:space="preserve">Морс </t>
  </si>
  <si>
    <t>Сок</t>
  </si>
  <si>
    <t>Чай пакетированный</t>
  </si>
  <si>
    <t>1шт</t>
  </si>
  <si>
    <t>Кофе чёрный</t>
  </si>
  <si>
    <t>Вода газ/не газ</t>
  </si>
  <si>
    <t>Домашний лимонад</t>
  </si>
  <si>
    <t>Кола/Фанта/Спрайт</t>
  </si>
  <si>
    <t>Итого:</t>
  </si>
  <si>
    <t>Обслуживание 10%</t>
  </si>
  <si>
    <t>Общая сумма</t>
  </si>
  <si>
    <t>Спаржа</t>
  </si>
  <si>
    <t>Скумбрия на гриле с горчично-лимоным соусом</t>
  </si>
  <si>
    <t>Салат с ростбифом и перцем чили</t>
  </si>
  <si>
    <t xml:space="preserve"> Цена(руб)</t>
  </si>
  <si>
    <t>Всего (руб)</t>
  </si>
  <si>
    <t>Гриль ассорти (Свининой шашлык, куриный шашлык; бараньи, куриные, говяжьи колбаски, овощи гриль, маринованый лук, корейская марковь, лаваш, соус )</t>
  </si>
  <si>
    <t>Треска с соусом  на основе белого вина</t>
  </si>
  <si>
    <t>Томленый стейк из свиной шеи с луковым конфитюром</t>
  </si>
  <si>
    <t>Смесь белого и дикого риса</t>
  </si>
  <si>
    <t>Пиде - турецкая пицца с фаршем и овощами</t>
  </si>
  <si>
    <t>Ассорти овощное (огурец, томат, перец болгарский, редис, капустный салат)</t>
  </si>
  <si>
    <t xml:space="preserve">Ассорти фруктовое (Груша, мандарин, виноград, ананас, гранат, ягоды) </t>
  </si>
  <si>
    <t>Посикунчики мясные с горчичной макалкой 6шт</t>
  </si>
  <si>
    <t>Шашлычок из цыпленка в травах прованса</t>
  </si>
  <si>
    <t>Филе судака с песто из петрушки</t>
  </si>
  <si>
    <t>Тарталетка с лососевой икрой</t>
  </si>
  <si>
    <t>Тарталетка с икрой летучей рыбы (черная,красная)</t>
  </si>
  <si>
    <t>Мини моцарелла с песто и черри</t>
  </si>
  <si>
    <t xml:space="preserve">Рулетики из цукини с риккоттой и печеной черри </t>
  </si>
  <si>
    <t>Тарталетка с салатом из курицы с мандарином</t>
  </si>
  <si>
    <t xml:space="preserve">Тарталетка с салатом оливье с лососем </t>
  </si>
  <si>
    <t>Тарталетка с салатом из телятиной и фасолью</t>
  </si>
  <si>
    <t>Салат с телятиной и фасолью</t>
  </si>
  <si>
    <t>Салат с курицей и черносливом</t>
  </si>
  <si>
    <t>Салат с индейкой, сыром, виноградом и фисташками</t>
  </si>
  <si>
    <t>Салат с курицей, ананасом и сыром Чеддер</t>
  </si>
  <si>
    <t xml:space="preserve">Салат с угрем, авокадо и соусом унаги </t>
  </si>
  <si>
    <t xml:space="preserve">Салат с тунцом, маслинами и заправкой из оливкого масла и бальзамического уксуса </t>
  </si>
  <si>
    <t>Салат с гребешками, спаржей, стручками гороха под азиатской заправкой</t>
  </si>
  <si>
    <t xml:space="preserve">Сырная тарелка (Пармезан, Адыгейский, Дор блю, Филладельфия) с грушей,виноградом,медом </t>
  </si>
  <si>
    <t>Салат с ростбифом и карамелизированной грушей и Дор блю</t>
  </si>
  <si>
    <t xml:space="preserve">Приложение №2                                        Количество: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</si>
</sst>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6">
    <xf numFmtId="0" fontId="0" fillId="0" borderId="0" xfId="0"/>
    <xf numFmtId="0" fontId="6" fillId="0" borderId="5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0" xfId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 wrapText="1"/>
    </xf>
    <xf numFmtId="3" fontId="7" fillId="0" borderId="11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6" xfId="2" applyFont="1" applyFill="1" applyBorder="1" applyAlignment="1">
      <alignment wrapText="1"/>
    </xf>
    <xf numFmtId="0" fontId="7" fillId="0" borderId="21" xfId="1" applyFont="1" applyFill="1" applyBorder="1" applyAlignment="1">
      <alignment horizontal="left" vertical="center" wrapText="1"/>
    </xf>
    <xf numFmtId="3" fontId="7" fillId="0" borderId="22" xfId="1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9" fillId="0" borderId="20" xfId="1" applyFont="1" applyFill="1" applyBorder="1" applyAlignment="1">
      <alignment horizontal="left" vertical="center" wrapText="1"/>
    </xf>
    <xf numFmtId="0" fontId="2" fillId="0" borderId="25" xfId="0" applyFont="1" applyBorder="1" applyAlignment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B1" sqref="B1:F1"/>
    </sheetView>
  </sheetViews>
  <sheetFormatPr defaultRowHeight="14.4" x14ac:dyDescent="0.3"/>
  <cols>
    <col min="1" max="1" width="12.6640625" customWidth="1"/>
    <col min="2" max="2" width="44.44140625" customWidth="1"/>
    <col min="3" max="3" width="6.77734375" customWidth="1"/>
    <col min="4" max="5" width="7.21875" customWidth="1"/>
  </cols>
  <sheetData>
    <row r="1" spans="1:6" ht="15.6" x14ac:dyDescent="0.3">
      <c r="A1" s="51"/>
      <c r="B1" s="46" t="s">
        <v>102</v>
      </c>
      <c r="C1" s="46"/>
      <c r="D1" s="46"/>
      <c r="E1" s="46"/>
      <c r="F1" s="47"/>
    </row>
    <row r="2" spans="1:6" ht="15.6" x14ac:dyDescent="0.3">
      <c r="A2" s="52"/>
      <c r="B2" s="44" t="s">
        <v>6</v>
      </c>
      <c r="C2" s="44"/>
      <c r="D2" s="44"/>
      <c r="E2" s="44"/>
      <c r="F2" s="45"/>
    </row>
    <row r="3" spans="1:6" ht="16.2" thickBot="1" x14ac:dyDescent="0.35">
      <c r="A3" s="52"/>
      <c r="B3" s="44" t="s">
        <v>0</v>
      </c>
      <c r="C3" s="44"/>
      <c r="D3" s="44"/>
      <c r="E3" s="44"/>
      <c r="F3" s="45"/>
    </row>
    <row r="4" spans="1:6" ht="18" x14ac:dyDescent="0.35">
      <c r="A4" s="48" t="s">
        <v>1</v>
      </c>
      <c r="B4" s="49"/>
      <c r="C4" s="49"/>
      <c r="D4" s="49"/>
      <c r="E4" s="49"/>
      <c r="F4" s="50"/>
    </row>
    <row r="5" spans="1:6" ht="30.6" customHeight="1" thickBot="1" x14ac:dyDescent="0.35">
      <c r="A5" s="2" t="s">
        <v>2</v>
      </c>
      <c r="B5" s="3" t="s">
        <v>3</v>
      </c>
      <c r="C5" s="3" t="s">
        <v>5</v>
      </c>
      <c r="D5" s="3" t="s">
        <v>74</v>
      </c>
      <c r="E5" s="3" t="s">
        <v>4</v>
      </c>
      <c r="F5" s="4" t="s">
        <v>75</v>
      </c>
    </row>
    <row r="6" spans="1:6" ht="27.6" customHeight="1" x14ac:dyDescent="0.3">
      <c r="A6" s="53" t="s">
        <v>7</v>
      </c>
      <c r="B6" s="5" t="s">
        <v>8</v>
      </c>
      <c r="C6" s="6">
        <v>310</v>
      </c>
      <c r="D6" s="6">
        <v>715</v>
      </c>
      <c r="E6" s="6"/>
      <c r="F6" s="7">
        <f>D6*E6</f>
        <v>0</v>
      </c>
    </row>
    <row r="7" spans="1:6" ht="27.6" x14ac:dyDescent="0.3">
      <c r="A7" s="54"/>
      <c r="B7" s="8" t="s">
        <v>10</v>
      </c>
      <c r="C7" s="9">
        <v>240</v>
      </c>
      <c r="D7" s="9">
        <v>550</v>
      </c>
      <c r="E7" s="9"/>
      <c r="F7" s="10">
        <f>D7*E7</f>
        <v>0</v>
      </c>
    </row>
    <row r="8" spans="1:6" ht="41.4" x14ac:dyDescent="0.3">
      <c r="A8" s="54"/>
      <c r="B8" s="8" t="s">
        <v>9</v>
      </c>
      <c r="C8" s="9">
        <v>250</v>
      </c>
      <c r="D8" s="9">
        <v>770</v>
      </c>
      <c r="E8" s="9"/>
      <c r="F8" s="10">
        <f t="shared" ref="F8:F82" si="0">D8*E8</f>
        <v>0</v>
      </c>
    </row>
    <row r="9" spans="1:6" ht="14.4" customHeight="1" x14ac:dyDescent="0.3">
      <c r="A9" s="54"/>
      <c r="B9" s="8" t="s">
        <v>13</v>
      </c>
      <c r="C9" s="9">
        <v>220</v>
      </c>
      <c r="D9" s="9">
        <v>275</v>
      </c>
      <c r="E9" s="9"/>
      <c r="F9" s="10">
        <f t="shared" si="0"/>
        <v>0</v>
      </c>
    </row>
    <row r="10" spans="1:6" ht="14.4" customHeight="1" x14ac:dyDescent="0.3">
      <c r="A10" s="54"/>
      <c r="B10" s="8" t="s">
        <v>14</v>
      </c>
      <c r="C10" s="9">
        <v>250</v>
      </c>
      <c r="D10" s="9">
        <v>240</v>
      </c>
      <c r="E10" s="9"/>
      <c r="F10" s="10">
        <f t="shared" si="0"/>
        <v>0</v>
      </c>
    </row>
    <row r="11" spans="1:6" ht="27.6" x14ac:dyDescent="0.3">
      <c r="A11" s="54"/>
      <c r="B11" s="8" t="s">
        <v>82</v>
      </c>
      <c r="C11" s="9">
        <v>600</v>
      </c>
      <c r="D11" s="9">
        <v>495</v>
      </c>
      <c r="E11" s="9"/>
      <c r="F11" s="10">
        <f t="shared" si="0"/>
        <v>0</v>
      </c>
    </row>
    <row r="12" spans="1:6" ht="27.6" x14ac:dyDescent="0.3">
      <c r="A12" s="54"/>
      <c r="B12" s="8" t="s">
        <v>81</v>
      </c>
      <c r="C12" s="9">
        <v>350</v>
      </c>
      <c r="D12" s="9">
        <v>330</v>
      </c>
      <c r="E12" s="9"/>
      <c r="F12" s="10">
        <f t="shared" si="0"/>
        <v>0</v>
      </c>
    </row>
    <row r="13" spans="1:6" ht="41.4" x14ac:dyDescent="0.3">
      <c r="A13" s="54"/>
      <c r="B13" s="8" t="s">
        <v>11</v>
      </c>
      <c r="C13" s="9">
        <v>350</v>
      </c>
      <c r="D13" s="9">
        <v>360</v>
      </c>
      <c r="E13" s="9"/>
      <c r="F13" s="10">
        <f t="shared" si="0"/>
        <v>0</v>
      </c>
    </row>
    <row r="14" spans="1:6" ht="27.6" x14ac:dyDescent="0.3">
      <c r="A14" s="54"/>
      <c r="B14" s="8" t="s">
        <v>12</v>
      </c>
      <c r="C14" s="9">
        <v>300</v>
      </c>
      <c r="D14" s="9">
        <v>360</v>
      </c>
      <c r="E14" s="9"/>
      <c r="F14" s="10">
        <f t="shared" si="0"/>
        <v>0</v>
      </c>
    </row>
    <row r="15" spans="1:6" ht="27.6" x14ac:dyDescent="0.3">
      <c r="A15" s="54"/>
      <c r="B15" s="8" t="s">
        <v>100</v>
      </c>
      <c r="C15" s="9">
        <v>460</v>
      </c>
      <c r="D15" s="9">
        <v>715</v>
      </c>
      <c r="E15" s="9"/>
      <c r="F15" s="10">
        <f t="shared" si="0"/>
        <v>0</v>
      </c>
    </row>
    <row r="16" spans="1:6" ht="14.4" customHeight="1" x14ac:dyDescent="0.3">
      <c r="A16" s="54"/>
      <c r="B16" s="8" t="s">
        <v>15</v>
      </c>
      <c r="C16" s="9">
        <v>210</v>
      </c>
      <c r="D16" s="9">
        <v>240</v>
      </c>
      <c r="E16" s="9"/>
      <c r="F16" s="10">
        <f t="shared" si="0"/>
        <v>0</v>
      </c>
    </row>
    <row r="17" spans="1:6" ht="14.4" customHeight="1" x14ac:dyDescent="0.3">
      <c r="A17" s="54"/>
      <c r="B17" s="19" t="s">
        <v>31</v>
      </c>
      <c r="C17" s="20">
        <v>1000</v>
      </c>
      <c r="D17" s="20">
        <v>2200</v>
      </c>
      <c r="E17" s="21"/>
      <c r="F17" s="22">
        <f t="shared" ref="F17:F25" si="1">D17*E17</f>
        <v>0</v>
      </c>
    </row>
    <row r="18" spans="1:6" ht="14.4" customHeight="1" x14ac:dyDescent="0.3">
      <c r="A18" s="54"/>
      <c r="B18" s="8" t="s">
        <v>32</v>
      </c>
      <c r="C18" s="15">
        <v>1000</v>
      </c>
      <c r="D18" s="15">
        <v>2300</v>
      </c>
      <c r="E18" s="9"/>
      <c r="F18" s="10">
        <f t="shared" si="1"/>
        <v>0</v>
      </c>
    </row>
    <row r="19" spans="1:6" ht="14.4" customHeight="1" x14ac:dyDescent="0.3">
      <c r="A19" s="54"/>
      <c r="B19" s="8" t="s">
        <v>86</v>
      </c>
      <c r="C19" s="15">
        <v>30</v>
      </c>
      <c r="D19" s="15">
        <v>80</v>
      </c>
      <c r="E19" s="9"/>
      <c r="F19" s="10">
        <f t="shared" si="1"/>
        <v>0</v>
      </c>
    </row>
    <row r="20" spans="1:6" ht="14.4" customHeight="1" x14ac:dyDescent="0.3">
      <c r="A20" s="54"/>
      <c r="B20" s="8" t="s">
        <v>87</v>
      </c>
      <c r="C20" s="15">
        <v>30</v>
      </c>
      <c r="D20" s="15">
        <v>80</v>
      </c>
      <c r="E20" s="9"/>
      <c r="F20" s="10">
        <f t="shared" si="1"/>
        <v>0</v>
      </c>
    </row>
    <row r="21" spans="1:6" ht="14.4" customHeight="1" x14ac:dyDescent="0.3">
      <c r="A21" s="54"/>
      <c r="B21" s="8" t="s">
        <v>88</v>
      </c>
      <c r="C21" s="15">
        <v>25</v>
      </c>
      <c r="D21" s="15">
        <v>60</v>
      </c>
      <c r="E21" s="9"/>
      <c r="F21" s="10">
        <f t="shared" si="1"/>
        <v>0</v>
      </c>
    </row>
    <row r="22" spans="1:6" ht="14.4" customHeight="1" x14ac:dyDescent="0.3">
      <c r="A22" s="54"/>
      <c r="B22" s="8" t="s">
        <v>89</v>
      </c>
      <c r="C22" s="15">
        <v>30</v>
      </c>
      <c r="D22" s="15">
        <v>60</v>
      </c>
      <c r="E22" s="9"/>
      <c r="F22" s="10">
        <f t="shared" si="1"/>
        <v>0</v>
      </c>
    </row>
    <row r="23" spans="1:6" ht="14.4" customHeight="1" x14ac:dyDescent="0.3">
      <c r="A23" s="54"/>
      <c r="B23" s="8" t="s">
        <v>90</v>
      </c>
      <c r="C23" s="15">
        <v>70</v>
      </c>
      <c r="D23" s="15">
        <v>70</v>
      </c>
      <c r="E23" s="9"/>
      <c r="F23" s="10">
        <f t="shared" si="1"/>
        <v>0</v>
      </c>
    </row>
    <row r="24" spans="1:6" ht="14.4" customHeight="1" x14ac:dyDescent="0.3">
      <c r="A24" s="54"/>
      <c r="B24" s="8" t="s">
        <v>91</v>
      </c>
      <c r="C24" s="15">
        <v>70</v>
      </c>
      <c r="D24" s="15">
        <v>80</v>
      </c>
      <c r="E24" s="9"/>
      <c r="F24" s="10">
        <f t="shared" si="1"/>
        <v>0</v>
      </c>
    </row>
    <row r="25" spans="1:6" ht="14.4" customHeight="1" x14ac:dyDescent="0.3">
      <c r="A25" s="54"/>
      <c r="B25" s="8" t="s">
        <v>92</v>
      </c>
      <c r="C25" s="15">
        <v>70</v>
      </c>
      <c r="D25" s="15">
        <v>70</v>
      </c>
      <c r="E25" s="9"/>
      <c r="F25" s="10">
        <f t="shared" si="1"/>
        <v>0</v>
      </c>
    </row>
    <row r="26" spans="1:6" x14ac:dyDescent="0.3">
      <c r="A26" s="54"/>
      <c r="B26" s="8" t="s">
        <v>16</v>
      </c>
      <c r="C26" s="9">
        <v>150</v>
      </c>
      <c r="D26" s="9">
        <v>440</v>
      </c>
      <c r="E26" s="9"/>
      <c r="F26" s="10">
        <f t="shared" si="0"/>
        <v>0</v>
      </c>
    </row>
    <row r="27" spans="1:6" ht="15" customHeight="1" thickBot="1" x14ac:dyDescent="0.35">
      <c r="A27" s="55"/>
      <c r="B27" s="11" t="s">
        <v>17</v>
      </c>
      <c r="C27" s="12">
        <v>130</v>
      </c>
      <c r="D27" s="12">
        <v>440</v>
      </c>
      <c r="E27" s="12"/>
      <c r="F27" s="13">
        <f t="shared" si="0"/>
        <v>0</v>
      </c>
    </row>
    <row r="28" spans="1:6" ht="14.4" customHeight="1" x14ac:dyDescent="0.3">
      <c r="A28" s="53" t="s">
        <v>18</v>
      </c>
      <c r="B28" s="5" t="s">
        <v>19</v>
      </c>
      <c r="C28" s="14">
        <v>200</v>
      </c>
      <c r="D28" s="14">
        <v>295</v>
      </c>
      <c r="E28" s="6"/>
      <c r="F28" s="7">
        <f t="shared" si="0"/>
        <v>0</v>
      </c>
    </row>
    <row r="29" spans="1:6" ht="14.4" customHeight="1" x14ac:dyDescent="0.3">
      <c r="A29" s="54"/>
      <c r="B29" s="8" t="s">
        <v>20</v>
      </c>
      <c r="C29" s="15">
        <v>190</v>
      </c>
      <c r="D29" s="15">
        <v>330</v>
      </c>
      <c r="E29" s="9"/>
      <c r="F29" s="10">
        <f t="shared" si="0"/>
        <v>0</v>
      </c>
    </row>
    <row r="30" spans="1:6" ht="14.4" customHeight="1" x14ac:dyDescent="0.3">
      <c r="A30" s="54"/>
      <c r="B30" s="8" t="s">
        <v>21</v>
      </c>
      <c r="C30" s="15">
        <v>220</v>
      </c>
      <c r="D30" s="15">
        <v>210</v>
      </c>
      <c r="E30" s="9"/>
      <c r="F30" s="10">
        <f t="shared" si="0"/>
        <v>0</v>
      </c>
    </row>
    <row r="31" spans="1:6" ht="14.4" customHeight="1" x14ac:dyDescent="0.3">
      <c r="A31" s="54"/>
      <c r="B31" s="8" t="s">
        <v>22</v>
      </c>
      <c r="C31" s="15">
        <v>200</v>
      </c>
      <c r="D31" s="15">
        <v>220</v>
      </c>
      <c r="E31" s="9"/>
      <c r="F31" s="10">
        <f t="shared" si="0"/>
        <v>0</v>
      </c>
    </row>
    <row r="32" spans="1:6" ht="14.4" customHeight="1" x14ac:dyDescent="0.3">
      <c r="A32" s="54"/>
      <c r="B32" s="8" t="s">
        <v>23</v>
      </c>
      <c r="C32" s="15">
        <v>200</v>
      </c>
      <c r="D32" s="15">
        <v>220</v>
      </c>
      <c r="E32" s="9"/>
      <c r="F32" s="10">
        <f t="shared" si="0"/>
        <v>0</v>
      </c>
    </row>
    <row r="33" spans="1:6" ht="14.4" customHeight="1" x14ac:dyDescent="0.3">
      <c r="A33" s="54"/>
      <c r="B33" s="8" t="s">
        <v>73</v>
      </c>
      <c r="C33" s="16">
        <v>185</v>
      </c>
      <c r="D33" s="15">
        <v>295</v>
      </c>
      <c r="E33" s="9"/>
      <c r="F33" s="10">
        <f t="shared" si="0"/>
        <v>0</v>
      </c>
    </row>
    <row r="34" spans="1:6" ht="27.6" x14ac:dyDescent="0.3">
      <c r="A34" s="54"/>
      <c r="B34" s="8" t="s">
        <v>101</v>
      </c>
      <c r="C34" s="16">
        <v>150</v>
      </c>
      <c r="D34" s="15">
        <v>330</v>
      </c>
      <c r="E34" s="9"/>
      <c r="F34" s="10">
        <f t="shared" si="0"/>
        <v>0</v>
      </c>
    </row>
    <row r="35" spans="1:6" ht="27.6" x14ac:dyDescent="0.3">
      <c r="A35" s="54"/>
      <c r="B35" s="8" t="s">
        <v>24</v>
      </c>
      <c r="C35" s="15">
        <v>180</v>
      </c>
      <c r="D35" s="15">
        <v>220</v>
      </c>
      <c r="E35" s="9"/>
      <c r="F35" s="10">
        <f t="shared" si="0"/>
        <v>0</v>
      </c>
    </row>
    <row r="36" spans="1:6" ht="14.4" customHeight="1" x14ac:dyDescent="0.3">
      <c r="A36" s="54"/>
      <c r="B36" s="17" t="s">
        <v>25</v>
      </c>
      <c r="C36" s="16">
        <v>150</v>
      </c>
      <c r="D36" s="15">
        <v>275</v>
      </c>
      <c r="E36" s="9"/>
      <c r="F36" s="10">
        <f t="shared" si="0"/>
        <v>0</v>
      </c>
    </row>
    <row r="37" spans="1:6" ht="27.6" x14ac:dyDescent="0.3">
      <c r="A37" s="54"/>
      <c r="B37" s="8" t="s">
        <v>26</v>
      </c>
      <c r="C37" s="16">
        <v>180</v>
      </c>
      <c r="D37" s="15">
        <v>275</v>
      </c>
      <c r="E37" s="9"/>
      <c r="F37" s="10">
        <f t="shared" si="0"/>
        <v>0</v>
      </c>
    </row>
    <row r="38" spans="1:6" ht="14.4" customHeight="1" x14ac:dyDescent="0.3">
      <c r="A38" s="54"/>
      <c r="B38" s="8" t="s">
        <v>27</v>
      </c>
      <c r="C38" s="16">
        <v>170</v>
      </c>
      <c r="D38" s="15">
        <v>295</v>
      </c>
      <c r="E38" s="9"/>
      <c r="F38" s="10">
        <f t="shared" si="0"/>
        <v>0</v>
      </c>
    </row>
    <row r="39" spans="1:6" ht="14.4" customHeight="1" x14ac:dyDescent="0.3">
      <c r="A39" s="54"/>
      <c r="B39" s="8" t="s">
        <v>28</v>
      </c>
      <c r="C39" s="16">
        <v>180</v>
      </c>
      <c r="D39" s="15">
        <v>275</v>
      </c>
      <c r="E39" s="9"/>
      <c r="F39" s="10">
        <f t="shared" si="0"/>
        <v>0</v>
      </c>
    </row>
    <row r="40" spans="1:6" ht="14.4" customHeight="1" x14ac:dyDescent="0.3">
      <c r="A40" s="54"/>
      <c r="B40" s="8" t="s">
        <v>93</v>
      </c>
      <c r="C40" s="16">
        <v>200</v>
      </c>
      <c r="D40" s="15">
        <v>220</v>
      </c>
      <c r="E40" s="9"/>
      <c r="F40" s="10">
        <f t="shared" si="0"/>
        <v>0</v>
      </c>
    </row>
    <row r="41" spans="1:6" ht="15" customHeight="1" x14ac:dyDescent="0.3">
      <c r="A41" s="54"/>
      <c r="B41" s="8" t="s">
        <v>94</v>
      </c>
      <c r="C41" s="16">
        <v>200</v>
      </c>
      <c r="D41" s="15">
        <v>200</v>
      </c>
      <c r="E41" s="9"/>
      <c r="F41" s="10">
        <f t="shared" si="0"/>
        <v>0</v>
      </c>
    </row>
    <row r="42" spans="1:6" ht="16.2" customHeight="1" x14ac:dyDescent="0.3">
      <c r="A42" s="54"/>
      <c r="B42" s="8" t="s">
        <v>95</v>
      </c>
      <c r="C42" s="16">
        <v>180</v>
      </c>
      <c r="D42" s="15">
        <v>265</v>
      </c>
      <c r="E42" s="9"/>
      <c r="F42" s="10">
        <f t="shared" si="0"/>
        <v>0</v>
      </c>
    </row>
    <row r="43" spans="1:6" ht="14.4" customHeight="1" x14ac:dyDescent="0.3">
      <c r="A43" s="54"/>
      <c r="B43" s="8" t="s">
        <v>96</v>
      </c>
      <c r="C43" s="16">
        <v>200</v>
      </c>
      <c r="D43" s="15">
        <v>220</v>
      </c>
      <c r="E43" s="9"/>
      <c r="F43" s="10">
        <f t="shared" si="0"/>
        <v>0</v>
      </c>
    </row>
    <row r="44" spans="1:6" ht="28.2" customHeight="1" x14ac:dyDescent="0.3">
      <c r="A44" s="54"/>
      <c r="B44" s="8" t="s">
        <v>99</v>
      </c>
      <c r="C44" s="16">
        <v>180</v>
      </c>
      <c r="D44" s="15">
        <v>350</v>
      </c>
      <c r="E44" s="9"/>
      <c r="F44" s="10">
        <f t="shared" si="0"/>
        <v>0</v>
      </c>
    </row>
    <row r="45" spans="1:6" ht="26.4" customHeight="1" x14ac:dyDescent="0.3">
      <c r="A45" s="54"/>
      <c r="B45" s="8" t="s">
        <v>98</v>
      </c>
      <c r="C45" s="16">
        <v>180</v>
      </c>
      <c r="D45" s="15">
        <v>350</v>
      </c>
      <c r="E45" s="9"/>
      <c r="F45" s="10">
        <f t="shared" si="0"/>
        <v>0</v>
      </c>
    </row>
    <row r="46" spans="1:6" ht="14.4" customHeight="1" x14ac:dyDescent="0.3">
      <c r="A46" s="54"/>
      <c r="B46" s="8" t="s">
        <v>97</v>
      </c>
      <c r="C46" s="16">
        <v>180</v>
      </c>
      <c r="D46" s="15">
        <v>300</v>
      </c>
      <c r="E46" s="9"/>
      <c r="F46" s="10">
        <f t="shared" si="0"/>
        <v>0</v>
      </c>
    </row>
    <row r="47" spans="1:6" ht="14.4" customHeight="1" x14ac:dyDescent="0.3">
      <c r="A47" s="54"/>
      <c r="B47" s="8" t="s">
        <v>29</v>
      </c>
      <c r="C47" s="15">
        <v>150</v>
      </c>
      <c r="D47" s="15">
        <v>220</v>
      </c>
      <c r="E47" s="9"/>
      <c r="F47" s="10">
        <f t="shared" si="0"/>
        <v>0</v>
      </c>
    </row>
    <row r="48" spans="1:6" ht="14.4" customHeight="1" thickBot="1" x14ac:dyDescent="0.35">
      <c r="A48" s="55"/>
      <c r="B48" s="11" t="s">
        <v>30</v>
      </c>
      <c r="C48" s="18">
        <v>150</v>
      </c>
      <c r="D48" s="18">
        <v>220</v>
      </c>
      <c r="E48" s="12"/>
      <c r="F48" s="13">
        <f t="shared" si="0"/>
        <v>0</v>
      </c>
    </row>
    <row r="49" spans="1:6" ht="14.4" customHeight="1" x14ac:dyDescent="0.3">
      <c r="A49" s="53" t="s">
        <v>33</v>
      </c>
      <c r="B49" s="8" t="s">
        <v>34</v>
      </c>
      <c r="C49" s="15">
        <v>30</v>
      </c>
      <c r="D49" s="15">
        <v>50</v>
      </c>
      <c r="E49" s="9"/>
      <c r="F49" s="10">
        <f t="shared" si="0"/>
        <v>0</v>
      </c>
    </row>
    <row r="50" spans="1:6" ht="14.4" customHeight="1" x14ac:dyDescent="0.3">
      <c r="A50" s="54"/>
      <c r="B50" s="8" t="s">
        <v>35</v>
      </c>
      <c r="C50" s="15">
        <v>30</v>
      </c>
      <c r="D50" s="15">
        <v>50</v>
      </c>
      <c r="E50" s="9"/>
      <c r="F50" s="10">
        <f t="shared" si="0"/>
        <v>0</v>
      </c>
    </row>
    <row r="51" spans="1:6" ht="14.4" customHeight="1" x14ac:dyDescent="0.3">
      <c r="A51" s="54"/>
      <c r="B51" s="27" t="s">
        <v>36</v>
      </c>
      <c r="C51" s="1">
        <v>30</v>
      </c>
      <c r="D51" s="15">
        <v>50</v>
      </c>
      <c r="E51" s="9"/>
      <c r="F51" s="10">
        <f t="shared" si="0"/>
        <v>0</v>
      </c>
    </row>
    <row r="52" spans="1:6" ht="19.2" customHeight="1" x14ac:dyDescent="0.3">
      <c r="A52" s="54"/>
      <c r="B52" s="8" t="s">
        <v>83</v>
      </c>
      <c r="C52" s="15">
        <v>200</v>
      </c>
      <c r="D52" s="15">
        <v>180</v>
      </c>
      <c r="E52" s="9"/>
      <c r="F52" s="10">
        <f t="shared" si="0"/>
        <v>0</v>
      </c>
    </row>
    <row r="53" spans="1:6" ht="16.8" customHeight="1" x14ac:dyDescent="0.3">
      <c r="A53" s="54"/>
      <c r="B53" s="8" t="s">
        <v>80</v>
      </c>
      <c r="C53" s="15">
        <v>420</v>
      </c>
      <c r="D53" s="15">
        <v>385</v>
      </c>
      <c r="E53" s="9"/>
      <c r="F53" s="10">
        <f t="shared" si="0"/>
        <v>0</v>
      </c>
    </row>
    <row r="54" spans="1:6" ht="14.4" customHeight="1" x14ac:dyDescent="0.3">
      <c r="A54" s="54"/>
      <c r="B54" s="8" t="s">
        <v>37</v>
      </c>
      <c r="C54" s="15">
        <v>110</v>
      </c>
      <c r="D54" s="15">
        <v>185</v>
      </c>
      <c r="E54" s="9"/>
      <c r="F54" s="10">
        <f t="shared" si="0"/>
        <v>0</v>
      </c>
    </row>
    <row r="55" spans="1:6" ht="14.4" customHeight="1" x14ac:dyDescent="0.3">
      <c r="A55" s="54"/>
      <c r="B55" s="8" t="s">
        <v>38</v>
      </c>
      <c r="C55" s="15">
        <v>110</v>
      </c>
      <c r="D55" s="15">
        <v>165</v>
      </c>
      <c r="E55" s="9"/>
      <c r="F55" s="10">
        <f t="shared" si="0"/>
        <v>0</v>
      </c>
    </row>
    <row r="56" spans="1:6" ht="14.4" customHeight="1" x14ac:dyDescent="0.3">
      <c r="A56" s="54"/>
      <c r="B56" s="8" t="s">
        <v>84</v>
      </c>
      <c r="C56" s="15">
        <v>110</v>
      </c>
      <c r="D56" s="15">
        <v>165</v>
      </c>
      <c r="E56" s="9"/>
      <c r="F56" s="10">
        <f t="shared" si="0"/>
        <v>0</v>
      </c>
    </row>
    <row r="57" spans="1:6" ht="15" customHeight="1" x14ac:dyDescent="0.3">
      <c r="A57" s="54"/>
      <c r="B57" s="8" t="s">
        <v>39</v>
      </c>
      <c r="C57" s="15">
        <v>120</v>
      </c>
      <c r="D57" s="15">
        <v>200</v>
      </c>
      <c r="E57" s="9"/>
      <c r="F57" s="10">
        <f t="shared" si="0"/>
        <v>0</v>
      </c>
    </row>
    <row r="58" spans="1:6" ht="14.4" customHeight="1" x14ac:dyDescent="0.3">
      <c r="A58" s="54"/>
      <c r="B58" s="8" t="s">
        <v>40</v>
      </c>
      <c r="C58" s="15">
        <v>110</v>
      </c>
      <c r="D58" s="15">
        <v>330</v>
      </c>
      <c r="E58" s="9"/>
      <c r="F58" s="10">
        <f t="shared" si="0"/>
        <v>0</v>
      </c>
    </row>
    <row r="59" spans="1:6" ht="30.6" customHeight="1" thickBot="1" x14ac:dyDescent="0.35">
      <c r="A59" s="55"/>
      <c r="B59" s="11" t="s">
        <v>41</v>
      </c>
      <c r="C59" s="18">
        <v>120</v>
      </c>
      <c r="D59" s="18">
        <v>200</v>
      </c>
      <c r="E59" s="12"/>
      <c r="F59" s="13">
        <f t="shared" si="0"/>
        <v>0</v>
      </c>
    </row>
    <row r="60" spans="1:6" ht="47.4" customHeight="1" x14ac:dyDescent="0.3">
      <c r="A60" s="53" t="s">
        <v>42</v>
      </c>
      <c r="B60" s="19" t="s">
        <v>76</v>
      </c>
      <c r="C60" s="20">
        <v>1000</v>
      </c>
      <c r="D60" s="20">
        <v>2200</v>
      </c>
      <c r="E60" s="21"/>
      <c r="F60" s="22">
        <f t="shared" ref="F60" si="2">D60*E60</f>
        <v>0</v>
      </c>
    </row>
    <row r="61" spans="1:6" ht="14.4" customHeight="1" x14ac:dyDescent="0.3">
      <c r="A61" s="54"/>
      <c r="B61" s="8" t="s">
        <v>72</v>
      </c>
      <c r="C61" s="15">
        <v>150</v>
      </c>
      <c r="D61" s="15">
        <v>300</v>
      </c>
      <c r="E61" s="9"/>
      <c r="F61" s="10">
        <f t="shared" si="0"/>
        <v>0</v>
      </c>
    </row>
    <row r="62" spans="1:6" ht="14.4" customHeight="1" x14ac:dyDescent="0.3">
      <c r="A62" s="54"/>
      <c r="B62" s="8" t="s">
        <v>77</v>
      </c>
      <c r="C62" s="15">
        <v>150</v>
      </c>
      <c r="D62" s="15">
        <v>375</v>
      </c>
      <c r="E62" s="9"/>
      <c r="F62" s="10">
        <f t="shared" si="0"/>
        <v>0</v>
      </c>
    </row>
    <row r="63" spans="1:6" ht="14.4" customHeight="1" x14ac:dyDescent="0.3">
      <c r="A63" s="54"/>
      <c r="B63" s="8" t="s">
        <v>85</v>
      </c>
      <c r="C63" s="15">
        <v>150</v>
      </c>
      <c r="D63" s="15">
        <v>330</v>
      </c>
      <c r="E63" s="9"/>
      <c r="F63" s="10">
        <f t="shared" si="0"/>
        <v>0</v>
      </c>
    </row>
    <row r="64" spans="1:6" ht="14.4" customHeight="1" x14ac:dyDescent="0.3">
      <c r="A64" s="54"/>
      <c r="B64" s="8" t="s">
        <v>43</v>
      </c>
      <c r="C64" s="15">
        <v>150</v>
      </c>
      <c r="D64" s="15">
        <v>360</v>
      </c>
      <c r="E64" s="9"/>
      <c r="F64" s="10">
        <f t="shared" si="0"/>
        <v>0</v>
      </c>
    </row>
    <row r="65" spans="1:6" ht="14.4" customHeight="1" x14ac:dyDescent="0.3">
      <c r="A65" s="54"/>
      <c r="B65" s="8" t="s">
        <v>44</v>
      </c>
      <c r="C65" s="15">
        <v>150</v>
      </c>
      <c r="D65" s="15">
        <v>495</v>
      </c>
      <c r="E65" s="9"/>
      <c r="F65" s="10">
        <f t="shared" si="0"/>
        <v>0</v>
      </c>
    </row>
    <row r="66" spans="1:6" ht="15" customHeight="1" x14ac:dyDescent="0.3">
      <c r="A66" s="54"/>
      <c r="B66" s="8" t="s">
        <v>45</v>
      </c>
      <c r="C66" s="15">
        <v>1</v>
      </c>
      <c r="D66" s="15">
        <v>400</v>
      </c>
      <c r="E66" s="9"/>
      <c r="F66" s="10">
        <f t="shared" si="0"/>
        <v>0</v>
      </c>
    </row>
    <row r="67" spans="1:6" ht="14.4" customHeight="1" x14ac:dyDescent="0.3">
      <c r="A67" s="54"/>
      <c r="B67" s="8" t="s">
        <v>46</v>
      </c>
      <c r="C67" s="15">
        <v>150</v>
      </c>
      <c r="D67" s="15">
        <v>280</v>
      </c>
      <c r="E67" s="9"/>
      <c r="F67" s="10">
        <f t="shared" si="0"/>
        <v>0</v>
      </c>
    </row>
    <row r="68" spans="1:6" ht="34.799999999999997" customHeight="1" x14ac:dyDescent="0.3">
      <c r="A68" s="54"/>
      <c r="B68" s="8" t="s">
        <v>78</v>
      </c>
      <c r="C68" s="15">
        <v>150</v>
      </c>
      <c r="D68" s="15">
        <v>420</v>
      </c>
      <c r="E68" s="9"/>
      <c r="F68" s="10">
        <f t="shared" si="0"/>
        <v>0</v>
      </c>
    </row>
    <row r="69" spans="1:6" ht="14.4" customHeight="1" x14ac:dyDescent="0.3">
      <c r="A69" s="54"/>
      <c r="B69" s="8" t="s">
        <v>51</v>
      </c>
      <c r="C69" s="15">
        <v>180</v>
      </c>
      <c r="D69" s="15">
        <v>350</v>
      </c>
      <c r="E69" s="9"/>
      <c r="F69" s="10">
        <f t="shared" si="0"/>
        <v>0</v>
      </c>
    </row>
    <row r="70" spans="1:6" ht="14.4" customHeight="1" x14ac:dyDescent="0.3">
      <c r="A70" s="54"/>
      <c r="B70" s="8" t="s">
        <v>47</v>
      </c>
      <c r="C70" s="15">
        <v>130</v>
      </c>
      <c r="D70" s="15">
        <v>450</v>
      </c>
      <c r="E70" s="9"/>
      <c r="F70" s="10">
        <f t="shared" si="0"/>
        <v>0</v>
      </c>
    </row>
    <row r="71" spans="1:6" ht="15" customHeight="1" x14ac:dyDescent="0.3">
      <c r="A71" s="54"/>
      <c r="B71" s="8" t="s">
        <v>48</v>
      </c>
      <c r="C71" s="15">
        <v>130</v>
      </c>
      <c r="D71" s="15">
        <v>455</v>
      </c>
      <c r="E71" s="9"/>
      <c r="F71" s="10">
        <f t="shared" si="0"/>
        <v>0</v>
      </c>
    </row>
    <row r="72" spans="1:6" ht="27.6" customHeight="1" x14ac:dyDescent="0.3">
      <c r="A72" s="54"/>
      <c r="B72" s="8" t="s">
        <v>49</v>
      </c>
      <c r="C72" s="15">
        <v>180</v>
      </c>
      <c r="D72" s="15">
        <v>280</v>
      </c>
      <c r="E72" s="9"/>
      <c r="F72" s="10">
        <f t="shared" si="0"/>
        <v>0</v>
      </c>
    </row>
    <row r="73" spans="1:6" ht="15" customHeight="1" thickBot="1" x14ac:dyDescent="0.35">
      <c r="A73" s="55"/>
      <c r="B73" s="11" t="s">
        <v>50</v>
      </c>
      <c r="C73" s="18">
        <v>150</v>
      </c>
      <c r="D73" s="18">
        <v>280</v>
      </c>
      <c r="E73" s="12"/>
      <c r="F73" s="13">
        <f t="shared" si="0"/>
        <v>0</v>
      </c>
    </row>
    <row r="74" spans="1:6" ht="14.4" customHeight="1" x14ac:dyDescent="0.3">
      <c r="A74" s="41" t="s">
        <v>52</v>
      </c>
      <c r="B74" s="5" t="s">
        <v>53</v>
      </c>
      <c r="C74" s="14">
        <v>100</v>
      </c>
      <c r="D74" s="14">
        <v>120</v>
      </c>
      <c r="E74" s="6"/>
      <c r="F74" s="7">
        <f t="shared" si="0"/>
        <v>0</v>
      </c>
    </row>
    <row r="75" spans="1:6" ht="14.4" customHeight="1" x14ac:dyDescent="0.3">
      <c r="A75" s="42"/>
      <c r="B75" s="8" t="s">
        <v>54</v>
      </c>
      <c r="C75" s="15">
        <v>100</v>
      </c>
      <c r="D75" s="15">
        <v>120</v>
      </c>
      <c r="E75" s="9"/>
      <c r="F75" s="10">
        <f t="shared" si="0"/>
        <v>0</v>
      </c>
    </row>
    <row r="76" spans="1:6" ht="14.4" customHeight="1" x14ac:dyDescent="0.3">
      <c r="A76" s="42"/>
      <c r="B76" s="8" t="s">
        <v>79</v>
      </c>
      <c r="C76" s="15">
        <v>100</v>
      </c>
      <c r="D76" s="15">
        <v>100</v>
      </c>
      <c r="E76" s="9"/>
      <c r="F76" s="10">
        <f t="shared" si="0"/>
        <v>0</v>
      </c>
    </row>
    <row r="77" spans="1:6" ht="15" customHeight="1" x14ac:dyDescent="0.3">
      <c r="A77" s="42"/>
      <c r="B77" s="8" t="s">
        <v>55</v>
      </c>
      <c r="C77" s="15">
        <v>100</v>
      </c>
      <c r="D77" s="15">
        <v>120</v>
      </c>
      <c r="E77" s="9"/>
      <c r="F77" s="10">
        <f t="shared" si="0"/>
        <v>0</v>
      </c>
    </row>
    <row r="78" spans="1:6" ht="15" customHeight="1" x14ac:dyDescent="0.3">
      <c r="A78" s="42"/>
      <c r="B78" s="23" t="s">
        <v>71</v>
      </c>
      <c r="C78" s="24">
        <v>100</v>
      </c>
      <c r="D78" s="24">
        <v>150</v>
      </c>
      <c r="E78" s="25"/>
      <c r="F78" s="26">
        <f t="shared" si="0"/>
        <v>0</v>
      </c>
    </row>
    <row r="79" spans="1:6" ht="14.4" customHeight="1" thickBot="1" x14ac:dyDescent="0.35">
      <c r="A79" s="43"/>
      <c r="B79" s="11" t="s">
        <v>56</v>
      </c>
      <c r="C79" s="18">
        <v>100</v>
      </c>
      <c r="D79" s="18">
        <v>130</v>
      </c>
      <c r="E79" s="12"/>
      <c r="F79" s="13">
        <f t="shared" si="0"/>
        <v>0</v>
      </c>
    </row>
    <row r="80" spans="1:6" ht="15" customHeight="1" thickBot="1" x14ac:dyDescent="0.35">
      <c r="A80" s="36" t="s">
        <v>57</v>
      </c>
      <c r="B80" s="28" t="s">
        <v>58</v>
      </c>
      <c r="C80" s="29">
        <v>300</v>
      </c>
      <c r="D80" s="29">
        <v>100</v>
      </c>
      <c r="E80" s="30"/>
      <c r="F80" s="31">
        <f t="shared" si="0"/>
        <v>0</v>
      </c>
    </row>
    <row r="81" spans="1:6" ht="14.4" customHeight="1" x14ac:dyDescent="0.3">
      <c r="A81" s="41" t="s">
        <v>59</v>
      </c>
      <c r="B81" s="5" t="s">
        <v>60</v>
      </c>
      <c r="C81" s="32">
        <v>1000</v>
      </c>
      <c r="D81" s="14">
        <v>220</v>
      </c>
      <c r="E81" s="6"/>
      <c r="F81" s="7">
        <f t="shared" si="0"/>
        <v>0</v>
      </c>
    </row>
    <row r="82" spans="1:6" ht="14.4" customHeight="1" x14ac:dyDescent="0.3">
      <c r="A82" s="42"/>
      <c r="B82" s="8" t="s">
        <v>61</v>
      </c>
      <c r="C82" s="15">
        <v>1000</v>
      </c>
      <c r="D82" s="15">
        <v>250</v>
      </c>
      <c r="E82" s="9"/>
      <c r="F82" s="10">
        <f t="shared" si="0"/>
        <v>0</v>
      </c>
    </row>
    <row r="83" spans="1:6" ht="15" customHeight="1" x14ac:dyDescent="0.3">
      <c r="A83" s="42"/>
      <c r="B83" s="8" t="s">
        <v>66</v>
      </c>
      <c r="C83" s="15">
        <v>1000</v>
      </c>
      <c r="D83" s="15">
        <v>300</v>
      </c>
      <c r="E83" s="9"/>
      <c r="F83" s="10">
        <f t="shared" ref="F83:F87" si="3">D83*E83</f>
        <v>0</v>
      </c>
    </row>
    <row r="84" spans="1:6" ht="14.4" customHeight="1" x14ac:dyDescent="0.3">
      <c r="A84" s="42"/>
      <c r="B84" s="8" t="s">
        <v>65</v>
      </c>
      <c r="C84" s="15">
        <v>500</v>
      </c>
      <c r="D84" s="9">
        <v>60</v>
      </c>
      <c r="E84" s="9"/>
      <c r="F84" s="10">
        <f t="shared" si="3"/>
        <v>0</v>
      </c>
    </row>
    <row r="85" spans="1:6" ht="15" customHeight="1" x14ac:dyDescent="0.3">
      <c r="A85" s="42"/>
      <c r="B85" s="8" t="s">
        <v>67</v>
      </c>
      <c r="C85" s="15">
        <v>1000</v>
      </c>
      <c r="D85" s="15">
        <v>150</v>
      </c>
      <c r="E85" s="9"/>
      <c r="F85" s="10">
        <f t="shared" si="3"/>
        <v>0</v>
      </c>
    </row>
    <row r="86" spans="1:6" ht="14.4" customHeight="1" x14ac:dyDescent="0.3">
      <c r="A86" s="42"/>
      <c r="B86" s="8" t="s">
        <v>62</v>
      </c>
      <c r="C86" s="16" t="s">
        <v>63</v>
      </c>
      <c r="D86" s="15">
        <v>45</v>
      </c>
      <c r="E86" s="9"/>
      <c r="F86" s="10">
        <f t="shared" si="3"/>
        <v>0</v>
      </c>
    </row>
    <row r="87" spans="1:6" ht="14.4" customHeight="1" thickBot="1" x14ac:dyDescent="0.35">
      <c r="A87" s="43"/>
      <c r="B87" s="11" t="s">
        <v>64</v>
      </c>
      <c r="C87" s="33">
        <v>180</v>
      </c>
      <c r="D87" s="18">
        <v>90</v>
      </c>
      <c r="E87" s="12"/>
      <c r="F87" s="13">
        <f t="shared" si="3"/>
        <v>0</v>
      </c>
    </row>
    <row r="88" spans="1:6" ht="15" customHeight="1" x14ac:dyDescent="0.3">
      <c r="A88" s="40"/>
      <c r="B88" s="19" t="s">
        <v>68</v>
      </c>
      <c r="C88" s="21"/>
      <c r="D88" s="21"/>
      <c r="E88" s="21"/>
      <c r="F88" s="22">
        <f>SUM(F6:F87)</f>
        <v>0</v>
      </c>
    </row>
    <row r="89" spans="1:6" x14ac:dyDescent="0.3">
      <c r="A89" s="37"/>
      <c r="B89" s="8" t="s">
        <v>69</v>
      </c>
      <c r="C89" s="9"/>
      <c r="D89" s="9"/>
      <c r="E89" s="9"/>
      <c r="F89" s="10">
        <f>F88*0.1</f>
        <v>0</v>
      </c>
    </row>
    <row r="90" spans="1:6" ht="15" thickBot="1" x14ac:dyDescent="0.35">
      <c r="A90" s="38"/>
      <c r="B90" s="39" t="s">
        <v>70</v>
      </c>
      <c r="C90" s="12"/>
      <c r="D90" s="12"/>
      <c r="E90" s="12"/>
      <c r="F90" s="34">
        <f>SUM(F88+F89)</f>
        <v>0</v>
      </c>
    </row>
    <row r="91" spans="1:6" x14ac:dyDescent="0.3">
      <c r="A91" s="35"/>
    </row>
  </sheetData>
  <mergeCells count="11">
    <mergeCell ref="A74:A79"/>
    <mergeCell ref="A81:A87"/>
    <mergeCell ref="B3:F3"/>
    <mergeCell ref="B1:F1"/>
    <mergeCell ref="B2:F2"/>
    <mergeCell ref="A4:F4"/>
    <mergeCell ref="A1:A3"/>
    <mergeCell ref="A6:A27"/>
    <mergeCell ref="A28:A48"/>
    <mergeCell ref="A49:A59"/>
    <mergeCell ref="A60:A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2019-04-23T06:03:15Z</dcterms:modified>
</cp:coreProperties>
</file>